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U\Documents\2026\예산 재무회계_최\"/>
    </mc:Choice>
  </mc:AlternateContent>
  <xr:revisionPtr revIDLastSave="0" documentId="13_ncr:1_{01C26433-C0D3-459C-AC36-572BD7482170}" xr6:coauthVersionLast="36" xr6:coauthVersionMax="36" xr10:uidLastSave="{00000000-0000-0000-0000-000000000000}"/>
  <bookViews>
    <workbookView xWindow="0" yWindow="0" windowWidth="13890" windowHeight="1230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<sst xmlns="http://schemas.openxmlformats.org/spreadsheetml/2006/main" count="673" uniqueCount="156">
  <si>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</si>
  <si>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</si>
  <si>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</si>
  <si>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</si>
  <si>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</si>
  <si>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</si>
  <si>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</si>
  <si>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</si>
  <si>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</si>
  <si>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</si>
  <si>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</si>
  <si>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</si>
  <si>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</si>
  <si>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</si>
  <si>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</si>
  <si>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</si>
  <si>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</si>
  <si>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</si>
  <si>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</si>
  <si>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</si>
  <si>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</si>
  <si>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</si>
  <si>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</si>
  <si>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</si>
  <si>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</si>
  <si>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</si>
  <si>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</si>
  <si>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</si>
  <si>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</si>
  <si>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</si>
  <si>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</si>
  <si>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</si>
  <si>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</si>
  <si>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</si>
  <si>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</si>
  <si>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</si>
  <si>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</si>
  <si>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</si>
  <si>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</si>
  <si>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</si>
  <si>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</si>
  <si>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</si>
  <si>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</si>
  <si>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</si>
  <si>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</si>
  <si>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</si>
  <si>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</si>
  <si>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</si>
  <si>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</si>
  <si>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</si>
  <si>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</si>
  <si>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</si>
  <si>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</si>
  <si>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</si>
  <si>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</si>
  <si>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</si>
  <si>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</si>
  <si>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</si>
  <si>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</si>
  <si>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</si>
  <si>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</si>
  <si>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</si>
  <si>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</si>
  <si>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</si>
  <si>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</si>
  <si>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실험실습비</t>
  </si>
  <si>
    <t>학과(전공)운영</t>
  </si>
  <si>
    <t>숙명여자대학교 문화관광학전공 홈페이지제작건</t>
  </si>
  <si>
    <t>[문화관광학전공] 문화와관광 교과목 특강비 지원</t>
  </si>
  <si>
    <t>[문화관광학전공] K-컬쳐와투어리즘 교과목 특강비 지원</t>
  </si>
  <si>
    <t>[주차권] 문화관광학전공 특강자 주차권 지원</t>
  </si>
  <si>
    <t>2025년도 문광인의 밤 행사 지원</t>
  </si>
  <si>
    <t>[문화관광학전공] 문화예술과 복지 교과목 특강비</t>
  </si>
  <si>
    <t>[문화관광학전공] 공연기획론 교과목 전공 특강비</t>
  </si>
  <si>
    <t>[주차권] 문화관광세미나 교과목 주차권 지원</t>
  </si>
  <si>
    <t>[현장답사] 문화예술과복지 교과목 현장답사 지원</t>
  </si>
  <si>
    <t>[현장답사] 관광학원론 교과목 현장답사 지원</t>
  </si>
  <si>
    <t>2025 전공박람회 인건비</t>
  </si>
  <si>
    <t>2025 문화관광학전공 국제교류프로그램 활동비</t>
  </si>
  <si>
    <t>2025-1 문화관광학전공 국제교류프로그램 재료비</t>
  </si>
  <si>
    <t>[현장답사] 문화관광정책론 교과목 현장답사 지원</t>
  </si>
  <si>
    <t>2025 문화관광학전공 전공특강 지출</t>
  </si>
  <si>
    <t>2025-1 수업 내 특강 특강자 주차비 지원</t>
  </si>
  <si>
    <t>[학생연구활동] 2025-1 MM Society 학회</t>
  </si>
  <si>
    <t>2025-1 전공특강 특강자 주차비 지원</t>
  </si>
  <si>
    <t>[현장답사] 문화관광경영론 교과목 현장답사 지원</t>
  </si>
  <si>
    <t>[특강비] 2025-1 문화관광학전공 전공특강</t>
  </si>
  <si>
    <t>학생지원비</t>
  </si>
  <si>
    <t>2025-2학기 문화관광학전공 학과간담회비</t>
  </si>
  <si>
    <t>2025-2학기 김세훈교수님 학생면담</t>
  </si>
  <si>
    <t>2025-2학기 문화관광학전공 학과간담회</t>
  </si>
  <si>
    <t>2025년도 문광인의 밤 다과비</t>
  </si>
  <si>
    <t>2025-2학기 정기은교수님 학생면담</t>
  </si>
  <si>
    <t>[학생연구활동] 2025-2학기 MM Society 학회활동</t>
  </si>
  <si>
    <t>2025-2학기 최기탁 교수님 학생면담</t>
  </si>
  <si>
    <t>2025-2학기 최기탁교수님 학생면담</t>
  </si>
  <si>
    <t>2025-2학기 최기탁교수님 면담</t>
  </si>
  <si>
    <t>2025 문화관광학전공 학과 간담회비</t>
  </si>
  <si>
    <t>2025-8월 사용분 학과 통신비 지출</t>
  </si>
  <si>
    <t>[현장답사] 문화관광경영전략 교과목 현장답사 지원</t>
  </si>
  <si>
    <t>2025-2학기 정기은 교수님 학생면담</t>
  </si>
  <si>
    <t>2026-1월 사용분 학과 통신비 지출</t>
  </si>
  <si>
    <t>[학위수여식] 문화관광학전공 졸업식 관련 경비 지출(기념품)</t>
  </si>
  <si>
    <t>[오리엔테이션] OT학생회점심배달</t>
  </si>
  <si>
    <t>[오리엔테이션] 샌드위치</t>
  </si>
  <si>
    <t>[오리엔테이션] 기념품 보조배터리</t>
  </si>
  <si>
    <t>[[오리엔테이션] 신입생 안내문 출력비</t>
  </si>
  <si>
    <t>[학위수여식] 현수막</t>
  </si>
  <si>
    <t>문화관광학전공 홈페이지 제작 점검 회의</t>
  </si>
  <si>
    <t>문화관광학전공 신입생OT 및 졸업식 준비 회의</t>
  </si>
  <si>
    <t>문화예술경영학회 C:ON 전시 준비 행거</t>
  </si>
  <si>
    <t>문화예술경영학회 C:ON 전시 준비</t>
  </si>
  <si>
    <t>2025-12월 사용분 학과 통신비 지출</t>
  </si>
  <si>
    <t>2025-11월 사용분 학과 통신비 지출</t>
  </si>
  <si>
    <t>2025-2학기 김세준교수님 학생면담</t>
  </si>
  <si>
    <t>2025-2학기 안채린교수님 학생면담</t>
  </si>
  <si>
    <t>2025-10월 사용분 학과 통신비 지출</t>
  </si>
  <si>
    <t>[문화관광학전공] 2025-2학기 MM Society 학회활동비</t>
  </si>
  <si>
    <t>2025-1 정기은교수님 학생면담(2명)</t>
  </si>
  <si>
    <t>2025 문화관광학전공 전공행사 다과비</t>
  </si>
  <si>
    <t>2025-1 문화관광학전공 학과 간담회비</t>
  </si>
  <si>
    <t>[학생지도] 2025-1 정기은교수님 학생상담(3명)</t>
  </si>
  <si>
    <t>[학생지도] 2025-1 정기은교수님 학생상담 (2명)</t>
  </si>
  <si>
    <t>[학생지도] 2025-1 정기은교수님 학생상담(2명)</t>
  </si>
  <si>
    <t>[학생지도] 2025-1 정기은교수님 학생상담</t>
  </si>
  <si>
    <t>[학생지도] 2025-1 안채린교수님 학생상담(2명)</t>
  </si>
  <si>
    <t>[학생지도] 2025-1 정기은교수님 학생상담(4명)</t>
  </si>
  <si>
    <t>2025년 문화관광학전공 MT 출장비</t>
  </si>
  <si>
    <t>2025-2월 사용분 학과 통신비 지출</t>
  </si>
  <si>
    <t>2025 문화관광학전공 MT 간담회</t>
  </si>
  <si>
    <t>2025 문화관광학전공 MT 테이블매너</t>
  </si>
  <si>
    <t>2025 문화관광학전공 MT 조식비</t>
  </si>
  <si>
    <t>2025 문화관광학전공 MT 세미나실 대관료</t>
  </si>
  <si>
    <t>2025 문화관광학전공 MT 보험비</t>
  </si>
  <si>
    <t>2025 문화관광학전공 MT 간식비</t>
  </si>
  <si>
    <t>2025 문화관광학전공 MT 석식</t>
  </si>
  <si>
    <t>2025 문화관광학전공 MT 중식</t>
  </si>
  <si>
    <t>2025 문화관광학전공 MT 삼탄아트마인 입장료</t>
  </si>
  <si>
    <t>2025 문화관광학전공 MT 버스 대절비</t>
  </si>
  <si>
    <t>문화관광학전공 2학기 학과간담회비</t>
  </si>
  <si>
    <t>2025-7월 사용분 학과 통신비 지출</t>
  </si>
  <si>
    <t>2025-6월 사용분 학과 통신비 지출</t>
  </si>
  <si>
    <t>2025-1 정기은교수님 학생면담(3명)</t>
  </si>
  <si>
    <t>2025 문화관광학전공 학과간담회</t>
  </si>
  <si>
    <t>2025-5월 사용분 학과 통신비 지출</t>
  </si>
  <si>
    <t>2025-1학기 정기은교수님 학생면담</t>
  </si>
  <si>
    <t>2025-1 문화관광학전공 학과간담회</t>
  </si>
  <si>
    <t>2025 문화관광학전공 전공박람회 기념품비</t>
  </si>
  <si>
    <t>2025-4월 사용분 학과 통신비 지출</t>
  </si>
  <si>
    <t>2025-1 문화관광학전공 국제교류프로그램 활동비</t>
  </si>
  <si>
    <t>2025-1 문화관광학전공 전공특강 지출</t>
  </si>
  <si>
    <t>2025-1 정기은교수님 학생면담</t>
  </si>
  <si>
    <t>2025-3월 사용분 학과 통신비 지출</t>
  </si>
  <si>
    <t>2025-1 정기은교수님 학생상담(6명)</t>
  </si>
  <si>
    <t>2025학년도 학생경비 집행내역 보고</t>
    <phoneticPr fontId="1" type="noConversion"/>
  </si>
  <si>
    <t>문화관광학전공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</si>
</sst>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4" xfId="0" applyFont="1" applyBorder="1" applyAlignment="1">
      <alignment horizontal="left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5" xfId="4" applyFont="1" applyBorder="1">
      <alignment vertical="center"/>
    </xf>
    <xf numFmtId="9" fontId="22" fillId="0" borderId="5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5" xfId="4" applyFont="1" applyBorder="1" applyAlignment="1">
      <alignment horizontal="right" vertical="center"/>
    </xf>
    <xf numFmtId="9" fontId="12" fillId="0" borderId="5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3" fillId="0" borderId="17" xfId="0" applyFont="1" applyBorder="1" applyAlignment="1">
      <alignment vertical="center" wrapText="1"/>
    </xf>
    <xf numFmtId="3" fontId="3" fillId="0" borderId="17" xfId="0" applyNumberFormat="1" applyFont="1" applyBorder="1" applyAlignment="1">
      <alignment vertical="center" wrapText="1"/>
    </xf>
    <xf numFmtId="0" fontId="12" fillId="7" borderId="1" xfId="0" applyFont="1" applyFill="1" applyBorder="1">
      <alignment vertical="center"/>
    </xf>
    <xf numFmtId="0" fontId="17" fillId="7" borderId="1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49</xdr:row>
      <xdr:rowOff>132229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87"/>
  <sheetViews>
    <sheetView tabSelected="1" zoomScaleNormal="100" workbookViewId="0">
      <selection activeCell="E16" sqref="E16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style="1" customWidth="1"/>
    <col min="7" max="7" width="5" customWidth="1"/>
    <col min="8" max="8" width="16.125" customWidth="1"/>
    <col min="9" max="10" width="9" customWidth="1"/>
  </cols>
  <sheetData>
    <row r="1" spans="1:5" ht="31.5">
      <c r="A1" s="53" t="s">
        <v>154</v>
      </c>
      <c r="B1" s="53"/>
      <c r="C1" s="53"/>
      <c r="D1" s="53"/>
      <c r="E1" s="53"/>
    </row>
    <row r="2" spans="1:5">
      <c r="A2" s="3"/>
    </row>
    <row r="3" spans="1:5" ht="19.5">
      <c r="A3" s="10" t="s">
        <v>18</v>
      </c>
      <c r="B3" s="9" t="s">
        <v>155</v>
      </c>
    </row>
    <row r="4" spans="1:5">
      <c r="A4" s="41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59" t="s">
        <v>0</v>
      </c>
      <c r="B7" s="25" t="s">
        <v>63</v>
      </c>
      <c r="C7" s="48" t="s">
        <v>64</v>
      </c>
      <c r="D7" s="48"/>
    </row>
    <row r="8" spans="1:5" ht="17.25" thickBot="1">
      <c r="A8" s="60"/>
      <c r="B8" s="11" t="s">
        <v>1</v>
      </c>
      <c r="C8" s="23" t="s">
        <v>15</v>
      </c>
      <c r="D8" s="23" t="s">
        <v>2</v>
      </c>
    </row>
    <row r="9" spans="1:5" ht="17.25" thickTop="1">
      <c r="A9" s="12" t="s">
        <v>3</v>
      </c>
      <c r="B9" s="35">
        <v>3081000</v>
      </c>
      <c r="C9" s="35">
        <f>SUMIFS($D$38:D1002,$A$38:A1002,A9)</f>
        <v>3080600</v>
      </c>
      <c r="D9" s="36">
        <f>C9/B9</f>
        <v>0.99987017202207074</v>
      </c>
    </row>
    <row r="10" spans="1:5">
      <c r="A10" s="2" t="s">
        <v>4</v>
      </c>
      <c r="B10" s="37">
        <v>12343000</v>
      </c>
      <c r="C10" s="37">
        <f>SUMIFS($D$38:D1002,$A$38:A1002,A10)</f>
        <v>12339440</v>
      </c>
      <c r="D10" s="38">
        <f>C10/B10</f>
        <v>0.99971157741229844</v>
      </c>
    </row>
    <row r="11" spans="1:5">
      <c r="A11" s="24" t="s">
        <v>17</v>
      </c>
      <c r="B11" s="39">
        <f>SUM(B9:B10)</f>
        <v>15424000</v>
      </c>
      <c r="C11" s="19">
        <f>SUM(C9:C10)</f>
        <v>15420040</v>
      </c>
      <c r="D11" s="40">
        <f>C11/B11</f>
        <v>0.99974325726141078</v>
      </c>
    </row>
    <row r="14" spans="1:5">
      <c r="A14" s="3" t="s">
        <v>28</v>
      </c>
    </row>
    <row r="15" spans="1:5">
      <c r="A15" s="58" t="s">
        <v>61</v>
      </c>
      <c r="B15" s="58"/>
      <c r="C15" s="58"/>
      <c r="D15" s="58"/>
    </row>
    <row r="16" spans="1:5" ht="17.25" thickBot="1">
      <c r="A16" s="56" t="s">
        <v>10</v>
      </c>
      <c r="B16" s="57"/>
      <c r="C16" s="23" t="s">
        <v>15</v>
      </c>
      <c r="D16" s="23" t="s">
        <v>16</v>
      </c>
    </row>
    <row r="17" spans="1:8" ht="17.25" thickTop="1">
      <c r="A17" s="54" t="s">
        <v>20</v>
      </c>
      <c r="B17" s="55"/>
      <c r="C17" s="29">
        <f>SUMIFS($D$38:D1002,$F$38:F1002,A17)</f>
        <v>1048200</v>
      </c>
      <c r="D17" s="30">
        <f t="shared" ref="D17:D29" si="0">C17/$C$29</f>
        <v>6.7976477363223445E-2</v>
      </c>
    </row>
    <row r="18" spans="1:8">
      <c r="A18" s="52" t="s">
        <v>38</v>
      </c>
      <c r="B18" s="52"/>
      <c r="C18" s="31">
        <f>SUMIFS($D$38:D1003,$F$38:F1003,A18)</f>
        <v>0</v>
      </c>
      <c r="D18" s="32">
        <f t="shared" si="0"/>
        <v>0</v>
      </c>
    </row>
    <row r="19" spans="1:8">
      <c r="A19" s="52" t="s">
        <v>23</v>
      </c>
      <c r="B19" s="52"/>
      <c r="C19" s="31">
        <f>SUMIFS($D$38:D1004,$F$38:F1004,A19)</f>
        <v>0</v>
      </c>
      <c r="D19" s="32">
        <f t="shared" si="0"/>
        <v>0</v>
      </c>
    </row>
    <row r="20" spans="1:8">
      <c r="A20" s="52" t="s">
        <v>8</v>
      </c>
      <c r="B20" s="52"/>
      <c r="C20" s="31">
        <f>SUMIFS($D$38:D1005,$F$38:F1005,A20)</f>
        <v>0</v>
      </c>
      <c r="D20" s="32">
        <f t="shared" si="0"/>
        <v>0</v>
      </c>
    </row>
    <row r="21" spans="1:8">
      <c r="A21" s="52" t="s">
        <v>7</v>
      </c>
      <c r="B21" s="52"/>
      <c r="C21" s="31">
        <f>SUMIFS($D$38:D1006,$F$38:F1006,A21)</f>
        <v>2754200</v>
      </c>
      <c r="D21" s="32">
        <f t="shared" si="0"/>
        <v>0.17861172863364816</v>
      </c>
    </row>
    <row r="22" spans="1:8">
      <c r="A22" s="52" t="s">
        <v>48</v>
      </c>
      <c r="B22" s="52"/>
      <c r="C22" s="31">
        <f>SUMIFS($D$38:D1007,$F$38:F1007,A22)</f>
        <v>9751204</v>
      </c>
      <c r="D22" s="32">
        <f t="shared" si="0"/>
        <v>0.63237215986469553</v>
      </c>
    </row>
    <row r="23" spans="1:8">
      <c r="A23" s="52" t="s">
        <v>51</v>
      </c>
      <c r="B23" s="52"/>
      <c r="C23" s="31">
        <f>SUMIFS($D$38:D1008,$F$38:F1008,A23)</f>
        <v>95500</v>
      </c>
      <c r="D23" s="32">
        <f t="shared" si="0"/>
        <v>6.1932394468496837E-3</v>
      </c>
    </row>
    <row r="24" spans="1:8">
      <c r="A24" s="52" t="s">
        <v>54</v>
      </c>
      <c r="B24" s="52"/>
      <c r="C24" s="31">
        <f>SUMIFS($D$38:D1009,$F$38:F1009,A24)</f>
        <v>51150</v>
      </c>
      <c r="D24" s="32">
        <f t="shared" si="0"/>
        <v>3.317112017867658E-3</v>
      </c>
    </row>
    <row r="25" spans="1:8">
      <c r="A25" s="52" t="s">
        <v>43</v>
      </c>
      <c r="B25" s="52"/>
      <c r="C25" s="31">
        <f>SUMIFS($D$38:D1010,$F$38:F1010,A25)</f>
        <v>618550</v>
      </c>
      <c r="D25" s="32">
        <f t="shared" si="0"/>
        <v>4.0113384919883477E-2</v>
      </c>
    </row>
    <row r="26" spans="1:8">
      <c r="A26" s="52" t="s">
        <v>41</v>
      </c>
      <c r="B26" s="52"/>
      <c r="C26" s="31">
        <f>SUMIFS($D$38:D1011,$F$38:F1011,A26)</f>
        <v>1074000</v>
      </c>
      <c r="D26" s="32">
        <f t="shared" si="0"/>
        <v>6.9649624773995403E-2</v>
      </c>
    </row>
    <row r="27" spans="1:8">
      <c r="A27" s="52" t="s">
        <v>9</v>
      </c>
      <c r="B27" s="52"/>
      <c r="C27" s="31">
        <f>SUMIFS($D$38:D1012,$F$38:F1012,A27)</f>
        <v>27236</v>
      </c>
      <c r="D27" s="32">
        <f t="shared" si="0"/>
        <v>1.7662729798366282E-3</v>
      </c>
    </row>
    <row r="28" spans="1:8">
      <c r="A28" s="50" t="s">
        <v>6</v>
      </c>
      <c r="B28" s="51"/>
      <c r="C28" s="31">
        <f>SUMIFS($D$38:D1013,$F$38:F1013,A28)</f>
        <v>0</v>
      </c>
      <c r="D28" s="32">
        <f t="shared" si="0"/>
        <v>0</v>
      </c>
    </row>
    <row r="29" spans="1:8">
      <c r="A29" s="49" t="s">
        <v>14</v>
      </c>
      <c r="B29" s="49"/>
      <c r="C29" s="33">
        <f>SUM(C17:C28)</f>
        <v>15420040</v>
      </c>
      <c r="D29" s="34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6" t="s">
        <v>34</v>
      </c>
      <c r="C33" s="1"/>
      <c r="D33" s="1"/>
      <c r="H33" s="8"/>
    </row>
    <row r="34" spans="1:8">
      <c r="A34" s="26" t="s">
        <v>35</v>
      </c>
      <c r="C34" s="1"/>
      <c r="D34" s="1"/>
      <c r="H34" s="8"/>
    </row>
    <row r="35" spans="1:8">
      <c r="A35" s="48" t="s">
        <v>36</v>
      </c>
      <c r="B35" s="48"/>
      <c r="C35" s="48"/>
      <c r="D35" s="48"/>
      <c r="E35" s="48"/>
      <c r="F35" s="25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45" t="s">
        <v>14</v>
      </c>
      <c r="B37" s="46"/>
      <c r="C37" s="47"/>
      <c r="D37" s="19">
        <f>SUM(D38:D1045)</f>
        <v>15420040</v>
      </c>
      <c r="E37" s="20"/>
      <c r="F37" s="44"/>
    </row>
    <row r="38" spans="1:8">
      <c r="A38" s="42" t="s">
        <v>65</v>
      </c>
      <c r="B38" s="42" t="s">
        <v>66</v>
      </c>
      <c r="C38" s="42">
        <v>20260205</v>
      </c>
      <c r="D38" s="43">
        <v>1000000</v>
      </c>
      <c r="E38" s="42" t="s">
        <v>67</v>
      </c>
      <c r="F38" s="21" t="s">
        <v>41</v>
      </c>
    </row>
    <row r="39" spans="1:8">
      <c r="A39" s="42" t="s">
        <v>65</v>
      </c>
      <c r="B39" s="42" t="s">
        <v>66</v>
      </c>
      <c r="C39" s="42">
        <v>20251114</v>
      </c>
      <c r="D39" s="43">
        <v>200000</v>
      </c>
      <c r="E39" s="42" t="s">
        <v>68</v>
      </c>
      <c r="F39" s="21" t="s">
        <v>20</v>
      </c>
    </row>
    <row r="40" spans="1:8" ht="27">
      <c r="A40" s="42" t="s">
        <v>65</v>
      </c>
      <c r="B40" s="42" t="s">
        <v>66</v>
      </c>
      <c r="C40" s="42">
        <v>20251120</v>
      </c>
      <c r="D40" s="43">
        <v>200000</v>
      </c>
      <c r="E40" s="42" t="s">
        <v>69</v>
      </c>
      <c r="F40" s="21" t="s">
        <v>20</v>
      </c>
    </row>
    <row r="41" spans="1:8">
      <c r="A41" s="42" t="s">
        <v>65</v>
      </c>
      <c r="B41" s="42" t="s">
        <v>66</v>
      </c>
      <c r="C41" s="42">
        <v>20251031</v>
      </c>
      <c r="D41" s="43">
        <v>2500</v>
      </c>
      <c r="E41" s="42" t="s">
        <v>70</v>
      </c>
      <c r="F41" s="21" t="s">
        <v>20</v>
      </c>
    </row>
    <row r="42" spans="1:8">
      <c r="A42" s="42" t="s">
        <v>65</v>
      </c>
      <c r="B42" s="42" t="s">
        <v>66</v>
      </c>
      <c r="C42" s="42">
        <v>20251029</v>
      </c>
      <c r="D42" s="43">
        <v>64000</v>
      </c>
      <c r="E42" s="42" t="s">
        <v>71</v>
      </c>
      <c r="F42" s="21" t="s">
        <v>7</v>
      </c>
    </row>
    <row r="43" spans="1:8">
      <c r="A43" s="42" t="s">
        <v>65</v>
      </c>
      <c r="B43" s="42" t="s">
        <v>66</v>
      </c>
      <c r="C43" s="42">
        <v>20251106</v>
      </c>
      <c r="D43" s="43">
        <v>10000</v>
      </c>
      <c r="E43" s="42" t="s">
        <v>71</v>
      </c>
      <c r="F43" s="21" t="s">
        <v>7</v>
      </c>
    </row>
    <row r="44" spans="1:8">
      <c r="A44" s="42" t="s">
        <v>65</v>
      </c>
      <c r="B44" s="42" t="s">
        <v>66</v>
      </c>
      <c r="C44" s="42">
        <v>20251110</v>
      </c>
      <c r="D44" s="43">
        <v>6000</v>
      </c>
      <c r="E44" s="42" t="s">
        <v>71</v>
      </c>
      <c r="F44" s="21" t="s">
        <v>7</v>
      </c>
    </row>
    <row r="45" spans="1:8">
      <c r="A45" s="42" t="s">
        <v>65</v>
      </c>
      <c r="B45" s="42" t="s">
        <v>66</v>
      </c>
      <c r="C45" s="42">
        <v>20251124</v>
      </c>
      <c r="D45" s="43">
        <v>200000</v>
      </c>
      <c r="E45" s="42" t="s">
        <v>72</v>
      </c>
      <c r="F45" s="21" t="s">
        <v>20</v>
      </c>
    </row>
    <row r="46" spans="1:8">
      <c r="A46" s="42" t="s">
        <v>65</v>
      </c>
      <c r="B46" s="42" t="s">
        <v>66</v>
      </c>
      <c r="C46" s="42">
        <v>20251111</v>
      </c>
      <c r="D46" s="43">
        <v>200000</v>
      </c>
      <c r="E46" s="42" t="s">
        <v>73</v>
      </c>
      <c r="F46" s="21" t="s">
        <v>20</v>
      </c>
    </row>
    <row r="47" spans="1:8">
      <c r="A47" s="42" t="s">
        <v>65</v>
      </c>
      <c r="B47" s="42" t="s">
        <v>66</v>
      </c>
      <c r="C47" s="42">
        <v>20251112</v>
      </c>
      <c r="D47" s="43">
        <v>5000</v>
      </c>
      <c r="E47" s="42" t="s">
        <v>74</v>
      </c>
      <c r="F47" s="21" t="s">
        <v>20</v>
      </c>
    </row>
    <row r="48" spans="1:8">
      <c r="A48" s="42" t="s">
        <v>65</v>
      </c>
      <c r="B48" s="42" t="s">
        <v>66</v>
      </c>
      <c r="C48" s="42">
        <v>20251112</v>
      </c>
      <c r="D48" s="43">
        <v>140000</v>
      </c>
      <c r="E48" s="42" t="s">
        <v>75</v>
      </c>
      <c r="F48" s="21" t="s">
        <v>7</v>
      </c>
    </row>
    <row r="49" spans="1:6">
      <c r="A49" s="42" t="s">
        <v>65</v>
      </c>
      <c r="B49" s="42" t="s">
        <v>66</v>
      </c>
      <c r="C49" s="42">
        <v>20250927</v>
      </c>
      <c r="D49" s="43">
        <v>270000</v>
      </c>
      <c r="E49" s="42" t="s">
        <v>76</v>
      </c>
      <c r="F49" s="21" t="s">
        <v>7</v>
      </c>
    </row>
    <row r="50" spans="1:6">
      <c r="A50" s="42" t="s">
        <v>65</v>
      </c>
      <c r="B50" s="42" t="s">
        <v>66</v>
      </c>
      <c r="C50" s="42">
        <v>20250520</v>
      </c>
      <c r="D50" s="43">
        <v>40400</v>
      </c>
      <c r="E50" s="42" t="s">
        <v>77</v>
      </c>
      <c r="F50" s="21" t="s">
        <v>7</v>
      </c>
    </row>
    <row r="51" spans="1:6">
      <c r="A51" s="42" t="s">
        <v>65</v>
      </c>
      <c r="B51" s="42" t="s">
        <v>66</v>
      </c>
      <c r="C51" s="42">
        <v>20250520</v>
      </c>
      <c r="D51" s="43">
        <v>40400</v>
      </c>
      <c r="E51" s="42" t="s">
        <v>77</v>
      </c>
      <c r="F51" s="21" t="s">
        <v>7</v>
      </c>
    </row>
    <row r="52" spans="1:6">
      <c r="A52" s="42" t="s">
        <v>65</v>
      </c>
      <c r="B52" s="42" t="s">
        <v>66</v>
      </c>
      <c r="C52" s="42">
        <v>20250527</v>
      </c>
      <c r="D52" s="43">
        <v>36000</v>
      </c>
      <c r="E52" s="42" t="s">
        <v>78</v>
      </c>
      <c r="F52" s="21" t="s">
        <v>51</v>
      </c>
    </row>
    <row r="53" spans="1:6">
      <c r="A53" s="42" t="s">
        <v>65</v>
      </c>
      <c r="B53" s="42" t="s">
        <v>66</v>
      </c>
      <c r="C53" s="42">
        <v>20250610</v>
      </c>
      <c r="D53" s="43">
        <v>4000</v>
      </c>
      <c r="E53" s="42" t="s">
        <v>79</v>
      </c>
      <c r="F53" s="21" t="s">
        <v>51</v>
      </c>
    </row>
    <row r="54" spans="1:6">
      <c r="A54" s="42" t="s">
        <v>65</v>
      </c>
      <c r="B54" s="42" t="s">
        <v>66</v>
      </c>
      <c r="C54" s="42">
        <v>20250610</v>
      </c>
      <c r="D54" s="43">
        <v>6000</v>
      </c>
      <c r="E54" s="42" t="s">
        <v>79</v>
      </c>
      <c r="F54" s="21" t="s">
        <v>51</v>
      </c>
    </row>
    <row r="55" spans="1:6">
      <c r="A55" s="42" t="s">
        <v>65</v>
      </c>
      <c r="B55" s="42" t="s">
        <v>66</v>
      </c>
      <c r="C55" s="42">
        <v>20250325</v>
      </c>
      <c r="D55" s="43">
        <v>56000</v>
      </c>
      <c r="E55" s="42" t="s">
        <v>80</v>
      </c>
      <c r="F55" s="21" t="s">
        <v>7</v>
      </c>
    </row>
    <row r="56" spans="1:6">
      <c r="A56" s="42" t="s">
        <v>65</v>
      </c>
      <c r="B56" s="42" t="s">
        <v>66</v>
      </c>
      <c r="C56" s="42">
        <v>20250515</v>
      </c>
      <c r="D56" s="43">
        <v>6000</v>
      </c>
      <c r="E56" s="42" t="s">
        <v>79</v>
      </c>
      <c r="F56" s="21" t="s">
        <v>51</v>
      </c>
    </row>
    <row r="57" spans="1:6">
      <c r="A57" s="42" t="s">
        <v>65</v>
      </c>
      <c r="B57" s="42" t="s">
        <v>66</v>
      </c>
      <c r="C57" s="42">
        <v>20250501</v>
      </c>
      <c r="D57" s="43">
        <v>5000</v>
      </c>
      <c r="E57" s="42" t="s">
        <v>81</v>
      </c>
      <c r="F57" s="21" t="s">
        <v>20</v>
      </c>
    </row>
    <row r="58" spans="1:6">
      <c r="A58" s="42" t="s">
        <v>65</v>
      </c>
      <c r="B58" s="42" t="s">
        <v>66</v>
      </c>
      <c r="C58" s="42">
        <v>20250411</v>
      </c>
      <c r="D58" s="43">
        <v>5000</v>
      </c>
      <c r="E58" s="42" t="s">
        <v>82</v>
      </c>
      <c r="F58" s="21" t="s">
        <v>20</v>
      </c>
    </row>
    <row r="59" spans="1:6">
      <c r="A59" s="42" t="s">
        <v>65</v>
      </c>
      <c r="B59" s="42" t="s">
        <v>66</v>
      </c>
      <c r="C59" s="42">
        <v>20250408</v>
      </c>
      <c r="D59" s="43">
        <v>9600</v>
      </c>
      <c r="E59" s="42" t="s">
        <v>83</v>
      </c>
      <c r="F59" s="21" t="s">
        <v>43</v>
      </c>
    </row>
    <row r="60" spans="1:6">
      <c r="A60" s="42" t="s">
        <v>65</v>
      </c>
      <c r="B60" s="42" t="s">
        <v>66</v>
      </c>
      <c r="C60" s="42">
        <v>20250408</v>
      </c>
      <c r="D60" s="43">
        <v>83200</v>
      </c>
      <c r="E60" s="42" t="s">
        <v>83</v>
      </c>
      <c r="F60" s="21" t="s">
        <v>43</v>
      </c>
    </row>
    <row r="61" spans="1:6">
      <c r="A61" s="42" t="s">
        <v>65</v>
      </c>
      <c r="B61" s="42" t="s">
        <v>66</v>
      </c>
      <c r="C61" s="42">
        <v>20250403</v>
      </c>
      <c r="D61" s="43">
        <v>5000</v>
      </c>
      <c r="E61" s="42" t="s">
        <v>84</v>
      </c>
      <c r="F61" s="21" t="s">
        <v>20</v>
      </c>
    </row>
    <row r="62" spans="1:6">
      <c r="A62" s="42" t="s">
        <v>65</v>
      </c>
      <c r="B62" s="42" t="s">
        <v>66</v>
      </c>
      <c r="C62" s="42">
        <v>20250329</v>
      </c>
      <c r="D62" s="43">
        <v>286500</v>
      </c>
      <c r="E62" s="42" t="s">
        <v>85</v>
      </c>
      <c r="F62" s="21" t="s">
        <v>7</v>
      </c>
    </row>
    <row r="63" spans="1:6">
      <c r="A63" s="42" t="s">
        <v>65</v>
      </c>
      <c r="B63" s="42" t="s">
        <v>66</v>
      </c>
      <c r="C63" s="42">
        <v>20250403</v>
      </c>
      <c r="D63" s="43">
        <v>200000</v>
      </c>
      <c r="E63" s="42" t="s">
        <v>86</v>
      </c>
      <c r="F63" s="21" t="s">
        <v>20</v>
      </c>
    </row>
    <row r="64" spans="1:6">
      <c r="A64" s="42" t="s">
        <v>87</v>
      </c>
      <c r="B64" s="42" t="s">
        <v>66</v>
      </c>
      <c r="C64" s="42">
        <v>20251103</v>
      </c>
      <c r="D64" s="43">
        <v>26900</v>
      </c>
      <c r="E64" s="42" t="s">
        <v>88</v>
      </c>
      <c r="F64" s="21" t="s">
        <v>48</v>
      </c>
    </row>
    <row r="65" spans="1:6">
      <c r="A65" s="42" t="s">
        <v>87</v>
      </c>
      <c r="B65" s="42" t="s">
        <v>66</v>
      </c>
      <c r="C65" s="42">
        <v>20251031</v>
      </c>
      <c r="D65" s="43">
        <v>31500</v>
      </c>
      <c r="E65" s="42" t="s">
        <v>88</v>
      </c>
      <c r="F65" s="21" t="s">
        <v>48</v>
      </c>
    </row>
    <row r="66" spans="1:6">
      <c r="A66" s="42" t="s">
        <v>87</v>
      </c>
      <c r="B66" s="42" t="s">
        <v>66</v>
      </c>
      <c r="C66" s="42">
        <v>20251110</v>
      </c>
      <c r="D66" s="43">
        <v>183000</v>
      </c>
      <c r="E66" s="42" t="s">
        <v>89</v>
      </c>
      <c r="F66" s="21" t="s">
        <v>48</v>
      </c>
    </row>
    <row r="67" spans="1:6">
      <c r="A67" s="42" t="s">
        <v>87</v>
      </c>
      <c r="B67" s="42" t="s">
        <v>66</v>
      </c>
      <c r="C67" s="42">
        <v>20251112</v>
      </c>
      <c r="D67" s="43">
        <v>73500</v>
      </c>
      <c r="E67" s="42" t="s">
        <v>75</v>
      </c>
      <c r="F67" s="21" t="s">
        <v>7</v>
      </c>
    </row>
    <row r="68" spans="1:6">
      <c r="A68" s="42" t="s">
        <v>87</v>
      </c>
      <c r="B68" s="42" t="s">
        <v>66</v>
      </c>
      <c r="C68" s="42">
        <v>20251110</v>
      </c>
      <c r="D68" s="43">
        <v>30000</v>
      </c>
      <c r="E68" s="42" t="s">
        <v>90</v>
      </c>
      <c r="F68" s="21" t="s">
        <v>48</v>
      </c>
    </row>
    <row r="69" spans="1:6">
      <c r="A69" s="42" t="s">
        <v>87</v>
      </c>
      <c r="B69" s="42" t="s">
        <v>66</v>
      </c>
      <c r="C69" s="42">
        <v>20251110</v>
      </c>
      <c r="D69" s="43">
        <v>12500</v>
      </c>
      <c r="E69" s="42" t="s">
        <v>90</v>
      </c>
      <c r="F69" s="21" t="s">
        <v>48</v>
      </c>
    </row>
    <row r="70" spans="1:6">
      <c r="A70" s="42" t="s">
        <v>87</v>
      </c>
      <c r="B70" s="42" t="s">
        <v>66</v>
      </c>
      <c r="C70" s="42">
        <v>20251107</v>
      </c>
      <c r="D70" s="43">
        <v>1310000</v>
      </c>
      <c r="E70" s="42" t="s">
        <v>71</v>
      </c>
      <c r="F70" s="21" t="s">
        <v>7</v>
      </c>
    </row>
    <row r="71" spans="1:6">
      <c r="A71" s="42" t="s">
        <v>87</v>
      </c>
      <c r="B71" s="42" t="s">
        <v>66</v>
      </c>
      <c r="C71" s="42">
        <v>20251107</v>
      </c>
      <c r="D71" s="43">
        <v>10000</v>
      </c>
      <c r="E71" s="42" t="s">
        <v>91</v>
      </c>
      <c r="F71" s="21" t="s">
        <v>7</v>
      </c>
    </row>
    <row r="72" spans="1:6">
      <c r="A72" s="42" t="s">
        <v>87</v>
      </c>
      <c r="B72" s="42" t="s">
        <v>66</v>
      </c>
      <c r="C72" s="42">
        <v>20251107</v>
      </c>
      <c r="D72" s="43">
        <v>37600</v>
      </c>
      <c r="E72" s="42" t="s">
        <v>91</v>
      </c>
      <c r="F72" s="21" t="s">
        <v>7</v>
      </c>
    </row>
    <row r="73" spans="1:6">
      <c r="A73" s="42" t="s">
        <v>87</v>
      </c>
      <c r="B73" s="42" t="s">
        <v>66</v>
      </c>
      <c r="C73" s="42">
        <v>20251128</v>
      </c>
      <c r="D73" s="43">
        <v>113900</v>
      </c>
      <c r="E73" s="42" t="s">
        <v>88</v>
      </c>
      <c r="F73" s="21" t="s">
        <v>48</v>
      </c>
    </row>
    <row r="74" spans="1:6">
      <c r="A74" s="42" t="s">
        <v>87</v>
      </c>
      <c r="B74" s="42" t="s">
        <v>66</v>
      </c>
      <c r="C74" s="42">
        <v>20251126</v>
      </c>
      <c r="D74" s="43">
        <v>114500</v>
      </c>
      <c r="E74" s="42" t="s">
        <v>92</v>
      </c>
      <c r="F74" s="21" t="s">
        <v>48</v>
      </c>
    </row>
    <row r="75" spans="1:6">
      <c r="A75" s="42" t="s">
        <v>87</v>
      </c>
      <c r="B75" s="42" t="s">
        <v>66</v>
      </c>
      <c r="C75" s="42">
        <v>20251126</v>
      </c>
      <c r="D75" s="43">
        <v>38000</v>
      </c>
      <c r="E75" s="42" t="s">
        <v>92</v>
      </c>
      <c r="F75" s="21" t="s">
        <v>48</v>
      </c>
    </row>
    <row r="76" spans="1:6">
      <c r="A76" s="42" t="s">
        <v>87</v>
      </c>
      <c r="B76" s="42" t="s">
        <v>66</v>
      </c>
      <c r="C76" s="42">
        <v>20251029</v>
      </c>
      <c r="D76" s="43">
        <v>60800</v>
      </c>
      <c r="E76" s="42" t="s">
        <v>93</v>
      </c>
      <c r="F76" s="21" t="s">
        <v>43</v>
      </c>
    </row>
    <row r="77" spans="1:6">
      <c r="A77" s="42" t="s">
        <v>87</v>
      </c>
      <c r="B77" s="42" t="s">
        <v>66</v>
      </c>
      <c r="C77" s="42">
        <v>20251029</v>
      </c>
      <c r="D77" s="43">
        <v>6400</v>
      </c>
      <c r="E77" s="42" t="s">
        <v>93</v>
      </c>
      <c r="F77" s="21" t="s">
        <v>43</v>
      </c>
    </row>
    <row r="78" spans="1:6">
      <c r="A78" s="42" t="s">
        <v>87</v>
      </c>
      <c r="B78" s="42" t="s">
        <v>66</v>
      </c>
      <c r="C78" s="42">
        <v>20251120</v>
      </c>
      <c r="D78" s="43">
        <v>59800</v>
      </c>
      <c r="E78" s="42" t="s">
        <v>94</v>
      </c>
      <c r="F78" s="21" t="s">
        <v>48</v>
      </c>
    </row>
    <row r="79" spans="1:6">
      <c r="A79" s="42" t="s">
        <v>87</v>
      </c>
      <c r="B79" s="42" t="s">
        <v>66</v>
      </c>
      <c r="C79" s="42">
        <v>20251031</v>
      </c>
      <c r="D79" s="43">
        <v>200000</v>
      </c>
      <c r="E79" s="42" t="s">
        <v>92</v>
      </c>
      <c r="F79" s="21" t="s">
        <v>48</v>
      </c>
    </row>
    <row r="80" spans="1:6">
      <c r="A80" s="42" t="s">
        <v>87</v>
      </c>
      <c r="B80" s="42" t="s">
        <v>66</v>
      </c>
      <c r="C80" s="42">
        <v>20251028</v>
      </c>
      <c r="D80" s="43">
        <v>103000</v>
      </c>
      <c r="E80" s="42" t="s">
        <v>89</v>
      </c>
      <c r="F80" s="21" t="s">
        <v>48</v>
      </c>
    </row>
    <row r="81" spans="1:6">
      <c r="A81" s="42" t="s">
        <v>87</v>
      </c>
      <c r="B81" s="42" t="s">
        <v>66</v>
      </c>
      <c r="C81" s="42">
        <v>20251031</v>
      </c>
      <c r="D81" s="43">
        <v>31600</v>
      </c>
      <c r="E81" s="42" t="s">
        <v>95</v>
      </c>
      <c r="F81" s="21" t="s">
        <v>48</v>
      </c>
    </row>
    <row r="82" spans="1:6">
      <c r="A82" s="42" t="s">
        <v>87</v>
      </c>
      <c r="B82" s="42" t="s">
        <v>66</v>
      </c>
      <c r="C82" s="42">
        <v>20251030</v>
      </c>
      <c r="D82" s="43">
        <v>19600</v>
      </c>
      <c r="E82" s="42" t="s">
        <v>96</v>
      </c>
      <c r="F82" s="21" t="s">
        <v>48</v>
      </c>
    </row>
    <row r="83" spans="1:6">
      <c r="A83" s="42" t="s">
        <v>87</v>
      </c>
      <c r="B83" s="42" t="s">
        <v>66</v>
      </c>
      <c r="C83" s="42">
        <v>20251029</v>
      </c>
      <c r="D83" s="43">
        <v>25400</v>
      </c>
      <c r="E83" s="42" t="s">
        <v>95</v>
      </c>
      <c r="F83" s="21" t="s">
        <v>48</v>
      </c>
    </row>
    <row r="84" spans="1:6">
      <c r="A84" s="42" t="s">
        <v>87</v>
      </c>
      <c r="B84" s="42" t="s">
        <v>66</v>
      </c>
      <c r="C84" s="42">
        <v>20251024</v>
      </c>
      <c r="D84" s="43">
        <v>47500</v>
      </c>
      <c r="E84" s="42" t="s">
        <v>92</v>
      </c>
      <c r="F84" s="21" t="s">
        <v>48</v>
      </c>
    </row>
    <row r="85" spans="1:6">
      <c r="A85" s="42" t="s">
        <v>87</v>
      </c>
      <c r="B85" s="42" t="s">
        <v>66</v>
      </c>
      <c r="C85" s="42">
        <v>20251017</v>
      </c>
      <c r="D85" s="43">
        <v>35200</v>
      </c>
      <c r="E85" s="42" t="s">
        <v>92</v>
      </c>
      <c r="F85" s="21" t="s">
        <v>48</v>
      </c>
    </row>
    <row r="86" spans="1:6">
      <c r="A86" s="42" t="s">
        <v>87</v>
      </c>
      <c r="B86" s="42" t="s">
        <v>66</v>
      </c>
      <c r="C86" s="42">
        <v>20251017</v>
      </c>
      <c r="D86" s="43">
        <v>114000</v>
      </c>
      <c r="E86" s="42" t="s">
        <v>92</v>
      </c>
      <c r="F86" s="21" t="s">
        <v>48</v>
      </c>
    </row>
    <row r="87" spans="1:6">
      <c r="A87" s="42" t="s">
        <v>87</v>
      </c>
      <c r="B87" s="42" t="s">
        <v>66</v>
      </c>
      <c r="C87" s="42">
        <v>20251016</v>
      </c>
      <c r="D87" s="43">
        <v>22500</v>
      </c>
      <c r="E87" s="42" t="s">
        <v>97</v>
      </c>
      <c r="F87" s="21" t="s">
        <v>48</v>
      </c>
    </row>
    <row r="88" spans="1:6">
      <c r="A88" s="42" t="s">
        <v>87</v>
      </c>
      <c r="B88" s="42" t="s">
        <v>66</v>
      </c>
      <c r="C88" s="42">
        <v>20250910</v>
      </c>
      <c r="D88" s="43">
        <v>1636</v>
      </c>
      <c r="E88" s="42" t="s">
        <v>98</v>
      </c>
      <c r="F88" s="21" t="s">
        <v>9</v>
      </c>
    </row>
    <row r="89" spans="1:6">
      <c r="A89" s="42" t="s">
        <v>87</v>
      </c>
      <c r="B89" s="42" t="s">
        <v>66</v>
      </c>
      <c r="C89" s="42">
        <v>20250925</v>
      </c>
      <c r="D89" s="43">
        <v>41500</v>
      </c>
      <c r="E89" s="42" t="s">
        <v>92</v>
      </c>
      <c r="F89" s="21" t="s">
        <v>48</v>
      </c>
    </row>
    <row r="90" spans="1:6">
      <c r="A90" s="42" t="s">
        <v>87</v>
      </c>
      <c r="B90" s="42" t="s">
        <v>66</v>
      </c>
      <c r="C90" s="42">
        <v>20250927</v>
      </c>
      <c r="D90" s="43">
        <v>18500</v>
      </c>
      <c r="E90" s="42" t="s">
        <v>76</v>
      </c>
      <c r="F90" s="21" t="s">
        <v>7</v>
      </c>
    </row>
    <row r="91" spans="1:6">
      <c r="A91" s="42" t="s">
        <v>87</v>
      </c>
      <c r="B91" s="42" t="s">
        <v>66</v>
      </c>
      <c r="C91" s="42">
        <v>20250927</v>
      </c>
      <c r="D91" s="43">
        <v>12500</v>
      </c>
      <c r="E91" s="42" t="s">
        <v>99</v>
      </c>
      <c r="F91" s="21" t="s">
        <v>7</v>
      </c>
    </row>
    <row r="92" spans="1:6">
      <c r="A92" s="42" t="s">
        <v>87</v>
      </c>
      <c r="B92" s="42" t="s">
        <v>66</v>
      </c>
      <c r="C92" s="42">
        <v>20250927</v>
      </c>
      <c r="D92" s="43">
        <v>141000</v>
      </c>
      <c r="E92" s="42" t="s">
        <v>99</v>
      </c>
      <c r="F92" s="21" t="s">
        <v>7</v>
      </c>
    </row>
    <row r="93" spans="1:6">
      <c r="A93" s="42" t="s">
        <v>87</v>
      </c>
      <c r="B93" s="42" t="s">
        <v>66</v>
      </c>
      <c r="C93" s="42">
        <v>20250927</v>
      </c>
      <c r="D93" s="43">
        <v>54000</v>
      </c>
      <c r="E93" s="42" t="s">
        <v>99</v>
      </c>
      <c r="F93" s="21" t="s">
        <v>7</v>
      </c>
    </row>
    <row r="94" spans="1:6">
      <c r="A94" s="42" t="s">
        <v>87</v>
      </c>
      <c r="B94" s="42" t="s">
        <v>66</v>
      </c>
      <c r="C94" s="42">
        <v>20250919</v>
      </c>
      <c r="D94" s="43">
        <v>5500</v>
      </c>
      <c r="E94" s="42" t="s">
        <v>100</v>
      </c>
      <c r="F94" s="21" t="s">
        <v>48</v>
      </c>
    </row>
    <row r="95" spans="1:6">
      <c r="A95" s="42" t="s">
        <v>87</v>
      </c>
      <c r="B95" s="42" t="s">
        <v>66</v>
      </c>
      <c r="C95" s="42">
        <v>20260228</v>
      </c>
      <c r="D95" s="43">
        <v>2598</v>
      </c>
      <c r="E95" s="42" t="s">
        <v>101</v>
      </c>
      <c r="F95" s="21" t="s">
        <v>9</v>
      </c>
    </row>
    <row r="96" spans="1:6" ht="27">
      <c r="A96" s="42" t="s">
        <v>87</v>
      </c>
      <c r="B96" s="42" t="s">
        <v>66</v>
      </c>
      <c r="C96" s="42">
        <v>20260219</v>
      </c>
      <c r="D96" s="43">
        <v>112500</v>
      </c>
      <c r="E96" s="42" t="s">
        <v>102</v>
      </c>
      <c r="F96" s="21" t="s">
        <v>48</v>
      </c>
    </row>
    <row r="97" spans="1:6">
      <c r="A97" s="42" t="s">
        <v>87</v>
      </c>
      <c r="B97" s="42" t="s">
        <v>66</v>
      </c>
      <c r="C97" s="42">
        <v>20260211</v>
      </c>
      <c r="D97" s="43">
        <v>87000</v>
      </c>
      <c r="E97" s="42" t="s">
        <v>103</v>
      </c>
      <c r="F97" s="21" t="s">
        <v>48</v>
      </c>
    </row>
    <row r="98" spans="1:6">
      <c r="A98" s="42" t="s">
        <v>87</v>
      </c>
      <c r="B98" s="42" t="s">
        <v>66</v>
      </c>
      <c r="C98" s="42">
        <v>20260205</v>
      </c>
      <c r="D98" s="43">
        <v>370000</v>
      </c>
      <c r="E98" s="42" t="s">
        <v>104</v>
      </c>
      <c r="F98" s="21" t="s">
        <v>48</v>
      </c>
    </row>
    <row r="99" spans="1:6">
      <c r="A99" s="42" t="s">
        <v>87</v>
      </c>
      <c r="B99" s="42" t="s">
        <v>66</v>
      </c>
      <c r="C99" s="42">
        <v>20260203</v>
      </c>
      <c r="D99" s="43">
        <v>322500</v>
      </c>
      <c r="E99" s="42" t="s">
        <v>105</v>
      </c>
      <c r="F99" s="21" t="s">
        <v>48</v>
      </c>
    </row>
    <row r="100" spans="1:6">
      <c r="A100" s="42" t="s">
        <v>87</v>
      </c>
      <c r="B100" s="42" t="s">
        <v>66</v>
      </c>
      <c r="C100" s="42">
        <v>20260212</v>
      </c>
      <c r="D100" s="43">
        <v>50000</v>
      </c>
      <c r="E100" s="42" t="s">
        <v>106</v>
      </c>
      <c r="F100" s="21" t="s">
        <v>48</v>
      </c>
    </row>
    <row r="101" spans="1:6">
      <c r="A101" s="42" t="s">
        <v>87</v>
      </c>
      <c r="B101" s="42" t="s">
        <v>66</v>
      </c>
      <c r="C101" s="42">
        <v>20260212</v>
      </c>
      <c r="D101" s="43">
        <v>22000</v>
      </c>
      <c r="E101" s="42" t="s">
        <v>107</v>
      </c>
      <c r="F101" s="21" t="s">
        <v>48</v>
      </c>
    </row>
    <row r="102" spans="1:6">
      <c r="A102" s="42" t="s">
        <v>87</v>
      </c>
      <c r="B102" s="42" t="s">
        <v>66</v>
      </c>
      <c r="C102" s="42">
        <v>20260211</v>
      </c>
      <c r="D102" s="43">
        <v>74000</v>
      </c>
      <c r="E102" s="42" t="s">
        <v>108</v>
      </c>
      <c r="F102" s="21" t="s">
        <v>41</v>
      </c>
    </row>
    <row r="103" spans="1:6">
      <c r="A103" s="42" t="s">
        <v>87</v>
      </c>
      <c r="B103" s="42" t="s">
        <v>66</v>
      </c>
      <c r="C103" s="42">
        <v>20260204</v>
      </c>
      <c r="D103" s="43">
        <v>118000</v>
      </c>
      <c r="E103" s="42" t="s">
        <v>109</v>
      </c>
      <c r="F103" s="21" t="s">
        <v>48</v>
      </c>
    </row>
    <row r="104" spans="1:6">
      <c r="A104" s="42" t="s">
        <v>87</v>
      </c>
      <c r="B104" s="42" t="s">
        <v>66</v>
      </c>
      <c r="C104" s="42">
        <v>20260130</v>
      </c>
      <c r="D104" s="43">
        <v>77000</v>
      </c>
      <c r="E104" s="42" t="s">
        <v>110</v>
      </c>
      <c r="F104" s="21" t="s">
        <v>43</v>
      </c>
    </row>
    <row r="105" spans="1:6">
      <c r="A105" s="42" t="s">
        <v>87</v>
      </c>
      <c r="B105" s="42" t="s">
        <v>66</v>
      </c>
      <c r="C105" s="42">
        <v>20260130</v>
      </c>
      <c r="D105" s="43">
        <v>114250</v>
      </c>
      <c r="E105" s="42" t="s">
        <v>111</v>
      </c>
      <c r="F105" s="21" t="s">
        <v>43</v>
      </c>
    </row>
    <row r="106" spans="1:6">
      <c r="A106" s="42" t="s">
        <v>87</v>
      </c>
      <c r="B106" s="42" t="s">
        <v>66</v>
      </c>
      <c r="C106" s="42">
        <v>20260126</v>
      </c>
      <c r="D106" s="43">
        <v>1671</v>
      </c>
      <c r="E106" s="42" t="s">
        <v>112</v>
      </c>
      <c r="F106" s="21" t="s">
        <v>9</v>
      </c>
    </row>
    <row r="107" spans="1:6">
      <c r="A107" s="42" t="s">
        <v>87</v>
      </c>
      <c r="B107" s="42" t="s">
        <v>66</v>
      </c>
      <c r="C107" s="42">
        <v>20251217</v>
      </c>
      <c r="D107" s="43">
        <v>1795</v>
      </c>
      <c r="E107" s="42" t="s">
        <v>113</v>
      </c>
      <c r="F107" s="21" t="s">
        <v>9</v>
      </c>
    </row>
    <row r="108" spans="1:6">
      <c r="A108" s="42" t="s">
        <v>87</v>
      </c>
      <c r="B108" s="42" t="s">
        <v>66</v>
      </c>
      <c r="C108" s="42">
        <v>20251204</v>
      </c>
      <c r="D108" s="43">
        <v>26600</v>
      </c>
      <c r="E108" s="42" t="s">
        <v>114</v>
      </c>
      <c r="F108" s="21" t="s">
        <v>48</v>
      </c>
    </row>
    <row r="109" spans="1:6">
      <c r="A109" s="42" t="s">
        <v>87</v>
      </c>
      <c r="B109" s="42" t="s">
        <v>66</v>
      </c>
      <c r="C109" s="42">
        <v>20251202</v>
      </c>
      <c r="D109" s="43">
        <v>32900</v>
      </c>
      <c r="E109" s="42" t="s">
        <v>114</v>
      </c>
      <c r="F109" s="21" t="s">
        <v>48</v>
      </c>
    </row>
    <row r="110" spans="1:6">
      <c r="A110" s="42" t="s">
        <v>87</v>
      </c>
      <c r="B110" s="42" t="s">
        <v>66</v>
      </c>
      <c r="C110" s="42">
        <v>20251118</v>
      </c>
      <c r="D110" s="43">
        <v>26000</v>
      </c>
      <c r="E110" s="42" t="s">
        <v>114</v>
      </c>
      <c r="F110" s="21" t="s">
        <v>48</v>
      </c>
    </row>
    <row r="111" spans="1:6">
      <c r="A111" s="42" t="s">
        <v>87</v>
      </c>
      <c r="B111" s="42" t="s">
        <v>66</v>
      </c>
      <c r="C111" s="42">
        <v>20251201</v>
      </c>
      <c r="D111" s="43">
        <v>58400</v>
      </c>
      <c r="E111" s="42" t="s">
        <v>93</v>
      </c>
      <c r="F111" s="21" t="s">
        <v>43</v>
      </c>
    </row>
    <row r="112" spans="1:6">
      <c r="A112" s="42" t="s">
        <v>87</v>
      </c>
      <c r="B112" s="42" t="s">
        <v>66</v>
      </c>
      <c r="C112" s="42">
        <v>20251205</v>
      </c>
      <c r="D112" s="43">
        <v>28704</v>
      </c>
      <c r="E112" s="42" t="s">
        <v>115</v>
      </c>
      <c r="F112" s="21" t="s">
        <v>48</v>
      </c>
    </row>
    <row r="113" spans="1:6">
      <c r="A113" s="42" t="s">
        <v>87</v>
      </c>
      <c r="B113" s="42" t="s">
        <v>66</v>
      </c>
      <c r="C113" s="42">
        <v>20251205</v>
      </c>
      <c r="D113" s="43">
        <v>141000</v>
      </c>
      <c r="E113" s="42" t="s">
        <v>115</v>
      </c>
      <c r="F113" s="21" t="s">
        <v>48</v>
      </c>
    </row>
    <row r="114" spans="1:6">
      <c r="A114" s="42" t="s">
        <v>87</v>
      </c>
      <c r="B114" s="42" t="s">
        <v>66</v>
      </c>
      <c r="C114" s="42">
        <v>20251205</v>
      </c>
      <c r="D114" s="43">
        <v>117500</v>
      </c>
      <c r="E114" s="42" t="s">
        <v>115</v>
      </c>
      <c r="F114" s="21" t="s">
        <v>48</v>
      </c>
    </row>
    <row r="115" spans="1:6">
      <c r="A115" s="42" t="s">
        <v>87</v>
      </c>
      <c r="B115" s="42" t="s">
        <v>66</v>
      </c>
      <c r="C115" s="42">
        <v>20251204</v>
      </c>
      <c r="D115" s="43">
        <v>70400</v>
      </c>
      <c r="E115" s="42" t="s">
        <v>115</v>
      </c>
      <c r="F115" s="21" t="s">
        <v>48</v>
      </c>
    </row>
    <row r="116" spans="1:6">
      <c r="A116" s="42" t="s">
        <v>87</v>
      </c>
      <c r="B116" s="42" t="s">
        <v>66</v>
      </c>
      <c r="C116" s="42">
        <v>20251204</v>
      </c>
      <c r="D116" s="43">
        <v>36000</v>
      </c>
      <c r="E116" s="42" t="s">
        <v>95</v>
      </c>
      <c r="F116" s="21" t="s">
        <v>48</v>
      </c>
    </row>
    <row r="117" spans="1:6">
      <c r="A117" s="42" t="s">
        <v>87</v>
      </c>
      <c r="B117" s="42" t="s">
        <v>66</v>
      </c>
      <c r="C117" s="42">
        <v>20251204</v>
      </c>
      <c r="D117" s="43">
        <v>19680</v>
      </c>
      <c r="E117" s="42" t="s">
        <v>95</v>
      </c>
      <c r="F117" s="21" t="s">
        <v>48</v>
      </c>
    </row>
    <row r="118" spans="1:6">
      <c r="A118" s="42" t="s">
        <v>87</v>
      </c>
      <c r="B118" s="42" t="s">
        <v>66</v>
      </c>
      <c r="C118" s="42">
        <v>20251204</v>
      </c>
      <c r="D118" s="43">
        <v>2159</v>
      </c>
      <c r="E118" s="42" t="s">
        <v>116</v>
      </c>
      <c r="F118" s="21" t="s">
        <v>9</v>
      </c>
    </row>
    <row r="119" spans="1:6">
      <c r="A119" s="42" t="s">
        <v>87</v>
      </c>
      <c r="B119" s="42" t="s">
        <v>66</v>
      </c>
      <c r="C119" s="42">
        <v>20251201</v>
      </c>
      <c r="D119" s="43">
        <v>92000</v>
      </c>
      <c r="E119" s="42" t="s">
        <v>92</v>
      </c>
      <c r="F119" s="21" t="s">
        <v>48</v>
      </c>
    </row>
    <row r="120" spans="1:6">
      <c r="A120" s="42" t="s">
        <v>87</v>
      </c>
      <c r="B120" s="42" t="s">
        <v>66</v>
      </c>
      <c r="C120" s="42">
        <v>20251128</v>
      </c>
      <c r="D120" s="43">
        <v>35600</v>
      </c>
      <c r="E120" s="42" t="s">
        <v>90</v>
      </c>
      <c r="F120" s="21" t="s">
        <v>48</v>
      </c>
    </row>
    <row r="121" spans="1:6">
      <c r="A121" s="42" t="s">
        <v>87</v>
      </c>
      <c r="B121" s="42" t="s">
        <v>66</v>
      </c>
      <c r="C121" s="42">
        <v>20251128</v>
      </c>
      <c r="D121" s="43">
        <v>9800</v>
      </c>
      <c r="E121" s="42" t="s">
        <v>90</v>
      </c>
      <c r="F121" s="21" t="s">
        <v>48</v>
      </c>
    </row>
    <row r="122" spans="1:6">
      <c r="A122" s="42" t="s">
        <v>87</v>
      </c>
      <c r="B122" s="42" t="s">
        <v>66</v>
      </c>
      <c r="C122" s="42">
        <v>20251128</v>
      </c>
      <c r="D122" s="43">
        <v>92000</v>
      </c>
      <c r="E122" s="42" t="s">
        <v>90</v>
      </c>
      <c r="F122" s="21" t="s">
        <v>48</v>
      </c>
    </row>
    <row r="123" spans="1:6">
      <c r="A123" s="42" t="s">
        <v>87</v>
      </c>
      <c r="B123" s="42" t="s">
        <v>66</v>
      </c>
      <c r="C123" s="42">
        <v>20251127</v>
      </c>
      <c r="D123" s="43">
        <v>102500</v>
      </c>
      <c r="E123" s="42" t="s">
        <v>117</v>
      </c>
      <c r="F123" s="21" t="s">
        <v>43</v>
      </c>
    </row>
    <row r="124" spans="1:6">
      <c r="A124" s="42" t="s">
        <v>87</v>
      </c>
      <c r="B124" s="42" t="s">
        <v>66</v>
      </c>
      <c r="C124" s="42">
        <v>20251127</v>
      </c>
      <c r="D124" s="43">
        <v>106400</v>
      </c>
      <c r="E124" s="42" t="s">
        <v>117</v>
      </c>
      <c r="F124" s="21" t="s">
        <v>43</v>
      </c>
    </row>
    <row r="125" spans="1:6">
      <c r="A125" s="42" t="s">
        <v>87</v>
      </c>
      <c r="B125" s="42" t="s">
        <v>66</v>
      </c>
      <c r="C125" s="42">
        <v>20251120</v>
      </c>
      <c r="D125" s="43">
        <v>29200</v>
      </c>
      <c r="E125" s="42" t="s">
        <v>94</v>
      </c>
      <c r="F125" s="21" t="s">
        <v>48</v>
      </c>
    </row>
    <row r="126" spans="1:6">
      <c r="A126" s="42" t="s">
        <v>87</v>
      </c>
      <c r="B126" s="42" t="s">
        <v>66</v>
      </c>
      <c r="C126" s="42">
        <v>20250416</v>
      </c>
      <c r="D126" s="43">
        <v>16000</v>
      </c>
      <c r="E126" s="42" t="s">
        <v>118</v>
      </c>
      <c r="F126" s="21" t="s">
        <v>48</v>
      </c>
    </row>
    <row r="127" spans="1:6">
      <c r="A127" s="42" t="s">
        <v>87</v>
      </c>
      <c r="B127" s="42" t="s">
        <v>66</v>
      </c>
      <c r="C127" s="42">
        <v>20250416</v>
      </c>
      <c r="D127" s="43">
        <v>45500</v>
      </c>
      <c r="E127" s="42" t="s">
        <v>118</v>
      </c>
      <c r="F127" s="21" t="s">
        <v>48</v>
      </c>
    </row>
    <row r="128" spans="1:6">
      <c r="A128" s="42" t="s">
        <v>87</v>
      </c>
      <c r="B128" s="42" t="s">
        <v>66</v>
      </c>
      <c r="C128" s="42">
        <v>20250418</v>
      </c>
      <c r="D128" s="43">
        <v>54800</v>
      </c>
      <c r="E128" s="42" t="s">
        <v>119</v>
      </c>
      <c r="F128" s="21" t="s">
        <v>7</v>
      </c>
    </row>
    <row r="129" spans="1:6">
      <c r="A129" s="42" t="s">
        <v>87</v>
      </c>
      <c r="B129" s="42" t="s">
        <v>66</v>
      </c>
      <c r="C129" s="42">
        <v>20250417</v>
      </c>
      <c r="D129" s="43">
        <v>19000</v>
      </c>
      <c r="E129" s="42" t="s">
        <v>119</v>
      </c>
      <c r="F129" s="21" t="s">
        <v>7</v>
      </c>
    </row>
    <row r="130" spans="1:6">
      <c r="A130" s="42" t="s">
        <v>87</v>
      </c>
      <c r="B130" s="42" t="s">
        <v>66</v>
      </c>
      <c r="C130" s="42">
        <v>20250414</v>
      </c>
      <c r="D130" s="43">
        <v>18000</v>
      </c>
      <c r="E130" s="42" t="s">
        <v>120</v>
      </c>
      <c r="F130" s="21" t="s">
        <v>48</v>
      </c>
    </row>
    <row r="131" spans="1:6">
      <c r="A131" s="42" t="s">
        <v>87</v>
      </c>
      <c r="B131" s="42" t="s">
        <v>66</v>
      </c>
      <c r="C131" s="42">
        <v>20250414</v>
      </c>
      <c r="D131" s="43">
        <v>38000</v>
      </c>
      <c r="E131" s="42" t="s">
        <v>121</v>
      </c>
      <c r="F131" s="21" t="s">
        <v>48</v>
      </c>
    </row>
    <row r="132" spans="1:6">
      <c r="A132" s="42" t="s">
        <v>87</v>
      </c>
      <c r="B132" s="42" t="s">
        <v>66</v>
      </c>
      <c r="C132" s="42">
        <v>20250409</v>
      </c>
      <c r="D132" s="43">
        <v>23800</v>
      </c>
      <c r="E132" s="42" t="s">
        <v>122</v>
      </c>
      <c r="F132" s="21" t="s">
        <v>48</v>
      </c>
    </row>
    <row r="133" spans="1:6">
      <c r="A133" s="42" t="s">
        <v>87</v>
      </c>
      <c r="B133" s="42" t="s">
        <v>66</v>
      </c>
      <c r="C133" s="42">
        <v>20250408</v>
      </c>
      <c r="D133" s="43">
        <v>19500</v>
      </c>
      <c r="E133" s="42" t="s">
        <v>123</v>
      </c>
      <c r="F133" s="21" t="s">
        <v>48</v>
      </c>
    </row>
    <row r="134" spans="1:6">
      <c r="A134" s="42" t="s">
        <v>87</v>
      </c>
      <c r="B134" s="42" t="s">
        <v>66</v>
      </c>
      <c r="C134" s="42">
        <v>20250407</v>
      </c>
      <c r="D134" s="43">
        <v>27000</v>
      </c>
      <c r="E134" s="42" t="s">
        <v>124</v>
      </c>
      <c r="F134" s="21" t="s">
        <v>48</v>
      </c>
    </row>
    <row r="135" spans="1:6">
      <c r="A135" s="42" t="s">
        <v>87</v>
      </c>
      <c r="B135" s="42" t="s">
        <v>66</v>
      </c>
      <c r="C135" s="42">
        <v>20250407</v>
      </c>
      <c r="D135" s="43">
        <v>9300</v>
      </c>
      <c r="E135" s="42" t="s">
        <v>125</v>
      </c>
      <c r="F135" s="21" t="s">
        <v>48</v>
      </c>
    </row>
    <row r="136" spans="1:6">
      <c r="A136" s="42" t="s">
        <v>87</v>
      </c>
      <c r="B136" s="42" t="s">
        <v>66</v>
      </c>
      <c r="C136" s="42">
        <v>20250401</v>
      </c>
      <c r="D136" s="43">
        <v>25900</v>
      </c>
      <c r="E136" s="42" t="s">
        <v>126</v>
      </c>
      <c r="F136" s="21" t="s">
        <v>48</v>
      </c>
    </row>
    <row r="137" spans="1:6">
      <c r="A137" s="42" t="s">
        <v>87</v>
      </c>
      <c r="B137" s="42" t="s">
        <v>66</v>
      </c>
      <c r="C137" s="42">
        <v>20250322</v>
      </c>
      <c r="D137" s="43">
        <v>50000</v>
      </c>
      <c r="E137" s="42" t="s">
        <v>127</v>
      </c>
      <c r="F137" s="21" t="s">
        <v>48</v>
      </c>
    </row>
    <row r="138" spans="1:6">
      <c r="A138" s="42" t="s">
        <v>87</v>
      </c>
      <c r="B138" s="42" t="s">
        <v>66</v>
      </c>
      <c r="C138" s="42">
        <v>20250322</v>
      </c>
      <c r="D138" s="43">
        <v>50000</v>
      </c>
      <c r="E138" s="42" t="s">
        <v>127</v>
      </c>
      <c r="F138" s="21" t="s">
        <v>48</v>
      </c>
    </row>
    <row r="139" spans="1:6">
      <c r="A139" s="42" t="s">
        <v>87</v>
      </c>
      <c r="B139" s="42" t="s">
        <v>66</v>
      </c>
      <c r="C139" s="42">
        <v>20250322</v>
      </c>
      <c r="D139" s="43">
        <v>50000</v>
      </c>
      <c r="E139" s="42" t="s">
        <v>127</v>
      </c>
      <c r="F139" s="21" t="s">
        <v>48</v>
      </c>
    </row>
    <row r="140" spans="1:6">
      <c r="A140" s="42" t="s">
        <v>87</v>
      </c>
      <c r="B140" s="42" t="s">
        <v>66</v>
      </c>
      <c r="C140" s="42">
        <v>20250325</v>
      </c>
      <c r="D140" s="43">
        <v>5650</v>
      </c>
      <c r="E140" s="42" t="s">
        <v>128</v>
      </c>
      <c r="F140" s="21" t="s">
        <v>9</v>
      </c>
    </row>
    <row r="141" spans="1:6">
      <c r="A141" s="42" t="s">
        <v>87</v>
      </c>
      <c r="B141" s="42" t="s">
        <v>66</v>
      </c>
      <c r="C141" s="42">
        <v>20250326</v>
      </c>
      <c r="D141" s="43">
        <v>59000</v>
      </c>
      <c r="E141" s="42" t="s">
        <v>129</v>
      </c>
      <c r="F141" s="21" t="s">
        <v>48</v>
      </c>
    </row>
    <row r="142" spans="1:6">
      <c r="A142" s="42" t="s">
        <v>87</v>
      </c>
      <c r="B142" s="42" t="s">
        <v>66</v>
      </c>
      <c r="C142" s="42">
        <v>20250321</v>
      </c>
      <c r="D142" s="43">
        <v>360000</v>
      </c>
      <c r="E142" s="42" t="s">
        <v>130</v>
      </c>
      <c r="F142" s="21" t="s">
        <v>48</v>
      </c>
    </row>
    <row r="143" spans="1:6">
      <c r="A143" s="42" t="s">
        <v>87</v>
      </c>
      <c r="B143" s="42" t="s">
        <v>66</v>
      </c>
      <c r="C143" s="42">
        <v>20250322</v>
      </c>
      <c r="D143" s="43">
        <v>390000</v>
      </c>
      <c r="E143" s="42" t="s">
        <v>131</v>
      </c>
      <c r="F143" s="21" t="s">
        <v>48</v>
      </c>
    </row>
    <row r="144" spans="1:6">
      <c r="A144" s="42" t="s">
        <v>87</v>
      </c>
      <c r="B144" s="42" t="s">
        <v>66</v>
      </c>
      <c r="C144" s="42">
        <v>20250321</v>
      </c>
      <c r="D144" s="43">
        <v>300000</v>
      </c>
      <c r="E144" s="42" t="s">
        <v>132</v>
      </c>
      <c r="F144" s="21" t="s">
        <v>48</v>
      </c>
    </row>
    <row r="145" spans="1:6">
      <c r="A145" s="42" t="s">
        <v>87</v>
      </c>
      <c r="B145" s="42" t="s">
        <v>66</v>
      </c>
      <c r="C145" s="42">
        <v>20250319</v>
      </c>
      <c r="D145" s="43">
        <v>58000</v>
      </c>
      <c r="E145" s="42" t="s">
        <v>133</v>
      </c>
      <c r="F145" s="21" t="s">
        <v>48</v>
      </c>
    </row>
    <row r="146" spans="1:6">
      <c r="A146" s="42" t="s">
        <v>87</v>
      </c>
      <c r="B146" s="42" t="s">
        <v>66</v>
      </c>
      <c r="C146" s="42">
        <v>20250320</v>
      </c>
      <c r="D146" s="43">
        <v>10770</v>
      </c>
      <c r="E146" s="42" t="s">
        <v>133</v>
      </c>
      <c r="F146" s="21" t="s">
        <v>48</v>
      </c>
    </row>
    <row r="147" spans="1:6">
      <c r="A147" s="42" t="s">
        <v>87</v>
      </c>
      <c r="B147" s="42" t="s">
        <v>66</v>
      </c>
      <c r="C147" s="42">
        <v>20250322</v>
      </c>
      <c r="D147" s="43">
        <v>57950</v>
      </c>
      <c r="E147" s="42" t="s">
        <v>134</v>
      </c>
      <c r="F147" s="21" t="s">
        <v>48</v>
      </c>
    </row>
    <row r="148" spans="1:6">
      <c r="A148" s="42" t="s">
        <v>87</v>
      </c>
      <c r="B148" s="42" t="s">
        <v>66</v>
      </c>
      <c r="C148" s="42">
        <v>20250322</v>
      </c>
      <c r="D148" s="43">
        <v>14000</v>
      </c>
      <c r="E148" s="42" t="s">
        <v>134</v>
      </c>
      <c r="F148" s="21" t="s">
        <v>48</v>
      </c>
    </row>
    <row r="149" spans="1:6">
      <c r="A149" s="42" t="s">
        <v>87</v>
      </c>
      <c r="B149" s="42" t="s">
        <v>66</v>
      </c>
      <c r="C149" s="42">
        <v>20250322</v>
      </c>
      <c r="D149" s="43">
        <v>15400</v>
      </c>
      <c r="E149" s="42" t="s">
        <v>134</v>
      </c>
      <c r="F149" s="21" t="s">
        <v>48</v>
      </c>
    </row>
    <row r="150" spans="1:6">
      <c r="A150" s="42" t="s">
        <v>87</v>
      </c>
      <c r="B150" s="42" t="s">
        <v>66</v>
      </c>
      <c r="C150" s="42">
        <v>20250317</v>
      </c>
      <c r="D150" s="43">
        <v>130700</v>
      </c>
      <c r="E150" s="42" t="s">
        <v>134</v>
      </c>
      <c r="F150" s="21" t="s">
        <v>48</v>
      </c>
    </row>
    <row r="151" spans="1:6">
      <c r="A151" s="42" t="s">
        <v>87</v>
      </c>
      <c r="B151" s="42" t="s">
        <v>66</v>
      </c>
      <c r="C151" s="42">
        <v>20250317</v>
      </c>
      <c r="D151" s="43">
        <v>105000</v>
      </c>
      <c r="E151" s="42" t="s">
        <v>134</v>
      </c>
      <c r="F151" s="21" t="s">
        <v>48</v>
      </c>
    </row>
    <row r="152" spans="1:6">
      <c r="A152" s="42" t="s">
        <v>87</v>
      </c>
      <c r="B152" s="42" t="s">
        <v>66</v>
      </c>
      <c r="C152" s="42">
        <v>20250321</v>
      </c>
      <c r="D152" s="43">
        <v>300000</v>
      </c>
      <c r="E152" s="42" t="s">
        <v>135</v>
      </c>
      <c r="F152" s="21" t="s">
        <v>48</v>
      </c>
    </row>
    <row r="153" spans="1:6">
      <c r="A153" s="42" t="s">
        <v>87</v>
      </c>
      <c r="B153" s="42" t="s">
        <v>66</v>
      </c>
      <c r="C153" s="42">
        <v>20250322</v>
      </c>
      <c r="D153" s="43">
        <v>1080000</v>
      </c>
      <c r="E153" s="42" t="s">
        <v>136</v>
      </c>
      <c r="F153" s="21" t="s">
        <v>48</v>
      </c>
    </row>
    <row r="154" spans="1:6">
      <c r="A154" s="42" t="s">
        <v>87</v>
      </c>
      <c r="B154" s="42" t="s">
        <v>66</v>
      </c>
      <c r="C154" s="42">
        <v>20250321</v>
      </c>
      <c r="D154" s="43">
        <v>854000</v>
      </c>
      <c r="E154" s="42" t="s">
        <v>136</v>
      </c>
      <c r="F154" s="21" t="s">
        <v>48</v>
      </c>
    </row>
    <row r="155" spans="1:6">
      <c r="A155" s="42" t="s">
        <v>87</v>
      </c>
      <c r="B155" s="42" t="s">
        <v>66</v>
      </c>
      <c r="C155" s="42">
        <v>20250325</v>
      </c>
      <c r="D155" s="43">
        <v>396500</v>
      </c>
      <c r="E155" s="42" t="s">
        <v>137</v>
      </c>
      <c r="F155" s="21" t="s">
        <v>48</v>
      </c>
    </row>
    <row r="156" spans="1:6">
      <c r="A156" s="42" t="s">
        <v>87</v>
      </c>
      <c r="B156" s="42" t="s">
        <v>66</v>
      </c>
      <c r="C156" s="42">
        <v>20250327</v>
      </c>
      <c r="D156" s="43">
        <v>1100000</v>
      </c>
      <c r="E156" s="42" t="s">
        <v>138</v>
      </c>
      <c r="F156" s="21" t="s">
        <v>48</v>
      </c>
    </row>
    <row r="157" spans="1:6">
      <c r="A157" s="42" t="s">
        <v>87</v>
      </c>
      <c r="B157" s="42" t="s">
        <v>66</v>
      </c>
      <c r="C157" s="42">
        <v>20250919</v>
      </c>
      <c r="D157" s="43">
        <v>38000</v>
      </c>
      <c r="E157" s="42" t="s">
        <v>100</v>
      </c>
      <c r="F157" s="21" t="s">
        <v>48</v>
      </c>
    </row>
    <row r="158" spans="1:6">
      <c r="A158" s="42" t="s">
        <v>87</v>
      </c>
      <c r="B158" s="42" t="s">
        <v>66</v>
      </c>
      <c r="C158" s="42">
        <v>20250919</v>
      </c>
      <c r="D158" s="43">
        <v>54000</v>
      </c>
      <c r="E158" s="42" t="s">
        <v>100</v>
      </c>
      <c r="F158" s="21" t="s">
        <v>48</v>
      </c>
    </row>
    <row r="159" spans="1:6">
      <c r="A159" s="42" t="s">
        <v>87</v>
      </c>
      <c r="B159" s="42" t="s">
        <v>66</v>
      </c>
      <c r="C159" s="42">
        <v>20250924</v>
      </c>
      <c r="D159" s="43">
        <v>26400</v>
      </c>
      <c r="E159" s="42" t="s">
        <v>139</v>
      </c>
      <c r="F159" s="21" t="s">
        <v>48</v>
      </c>
    </row>
    <row r="160" spans="1:6">
      <c r="A160" s="42" t="s">
        <v>87</v>
      </c>
      <c r="B160" s="42" t="s">
        <v>66</v>
      </c>
      <c r="C160" s="42">
        <v>20250924</v>
      </c>
      <c r="D160" s="43">
        <v>73500</v>
      </c>
      <c r="E160" s="42" t="s">
        <v>139</v>
      </c>
      <c r="F160" s="21" t="s">
        <v>48</v>
      </c>
    </row>
    <row r="161" spans="1:6">
      <c r="A161" s="42" t="s">
        <v>87</v>
      </c>
      <c r="B161" s="42" t="s">
        <v>66</v>
      </c>
      <c r="C161" s="42">
        <v>20250821</v>
      </c>
      <c r="D161" s="43">
        <v>56000</v>
      </c>
      <c r="E161" s="42" t="s">
        <v>97</v>
      </c>
      <c r="F161" s="21" t="s">
        <v>48</v>
      </c>
    </row>
    <row r="162" spans="1:6">
      <c r="A162" s="42" t="s">
        <v>87</v>
      </c>
      <c r="B162" s="42" t="s">
        <v>66</v>
      </c>
      <c r="C162" s="42">
        <v>20250825</v>
      </c>
      <c r="D162" s="43">
        <v>2867</v>
      </c>
      <c r="E162" s="42" t="s">
        <v>140</v>
      </c>
      <c r="F162" s="1" t="s">
        <v>9</v>
      </c>
    </row>
    <row r="163" spans="1:6">
      <c r="A163" s="42" t="s">
        <v>87</v>
      </c>
      <c r="B163" s="42" t="s">
        <v>66</v>
      </c>
      <c r="C163" s="42">
        <v>20250714</v>
      </c>
      <c r="D163" s="43">
        <v>1772</v>
      </c>
      <c r="E163" s="42" t="s">
        <v>141</v>
      </c>
      <c r="F163" s="1" t="s">
        <v>9</v>
      </c>
    </row>
    <row r="164" spans="1:6">
      <c r="A164" s="42" t="s">
        <v>87</v>
      </c>
      <c r="B164" s="42" t="s">
        <v>66</v>
      </c>
      <c r="C164" s="42">
        <v>20250709</v>
      </c>
      <c r="D164" s="43">
        <v>17400</v>
      </c>
      <c r="E164" s="42" t="s">
        <v>142</v>
      </c>
      <c r="F164" s="1" t="s">
        <v>48</v>
      </c>
    </row>
    <row r="165" spans="1:6">
      <c r="A165" s="42" t="s">
        <v>87</v>
      </c>
      <c r="B165" s="42" t="s">
        <v>66</v>
      </c>
      <c r="C165" s="42">
        <v>20250709</v>
      </c>
      <c r="D165" s="43">
        <v>58500</v>
      </c>
      <c r="E165" s="42" t="s">
        <v>143</v>
      </c>
      <c r="F165" s="1" t="s">
        <v>48</v>
      </c>
    </row>
    <row r="166" spans="1:6">
      <c r="A166" s="42" t="s">
        <v>87</v>
      </c>
      <c r="B166" s="42" t="s">
        <v>66</v>
      </c>
      <c r="C166" s="42">
        <v>20250612</v>
      </c>
      <c r="D166" s="43">
        <v>1073</v>
      </c>
      <c r="E166" s="42" t="s">
        <v>144</v>
      </c>
      <c r="F166" s="1" t="s">
        <v>9</v>
      </c>
    </row>
    <row r="167" spans="1:6">
      <c r="A167" s="42" t="s">
        <v>87</v>
      </c>
      <c r="B167" s="42" t="s">
        <v>66</v>
      </c>
      <c r="C167" s="42">
        <v>20250403</v>
      </c>
      <c r="D167" s="43">
        <v>144500</v>
      </c>
      <c r="E167" s="42" t="s">
        <v>145</v>
      </c>
      <c r="F167" s="1" t="s">
        <v>48</v>
      </c>
    </row>
    <row r="168" spans="1:6">
      <c r="A168" s="42" t="s">
        <v>87</v>
      </c>
      <c r="B168" s="42" t="s">
        <v>66</v>
      </c>
      <c r="C168" s="42">
        <v>20250616</v>
      </c>
      <c r="D168" s="43">
        <v>136500</v>
      </c>
      <c r="E168" s="42" t="s">
        <v>146</v>
      </c>
      <c r="F168" s="1" t="s">
        <v>48</v>
      </c>
    </row>
    <row r="169" spans="1:6">
      <c r="A169" s="42" t="s">
        <v>87</v>
      </c>
      <c r="B169" s="42" t="s">
        <v>66</v>
      </c>
      <c r="C169" s="42">
        <v>20250509</v>
      </c>
      <c r="D169" s="43">
        <v>51150</v>
      </c>
      <c r="E169" s="42" t="s">
        <v>147</v>
      </c>
      <c r="F169" s="1" t="s">
        <v>54</v>
      </c>
    </row>
    <row r="170" spans="1:6">
      <c r="A170" s="42" t="s">
        <v>87</v>
      </c>
      <c r="B170" s="42" t="s">
        <v>66</v>
      </c>
      <c r="C170" s="42">
        <v>20250527</v>
      </c>
      <c r="D170" s="43">
        <v>21500</v>
      </c>
      <c r="E170" s="42" t="s">
        <v>78</v>
      </c>
      <c r="F170" s="1" t="s">
        <v>51</v>
      </c>
    </row>
    <row r="171" spans="1:6">
      <c r="A171" s="42" t="s">
        <v>87</v>
      </c>
      <c r="B171" s="42" t="s">
        <v>66</v>
      </c>
      <c r="C171" s="42">
        <v>20250521</v>
      </c>
      <c r="D171" s="43">
        <v>2041</v>
      </c>
      <c r="E171" s="42" t="s">
        <v>148</v>
      </c>
      <c r="F171" s="1" t="s">
        <v>9</v>
      </c>
    </row>
    <row r="172" spans="1:6">
      <c r="A172" s="42" t="s">
        <v>87</v>
      </c>
      <c r="B172" s="42" t="s">
        <v>66</v>
      </c>
      <c r="C172" s="42">
        <v>20250605</v>
      </c>
      <c r="D172" s="43">
        <v>22000</v>
      </c>
      <c r="E172" s="42" t="s">
        <v>149</v>
      </c>
      <c r="F172" s="1" t="s">
        <v>51</v>
      </c>
    </row>
    <row r="173" spans="1:6">
      <c r="A173" s="42" t="s">
        <v>87</v>
      </c>
      <c r="B173" s="42" t="s">
        <v>66</v>
      </c>
      <c r="C173" s="42">
        <v>20250604</v>
      </c>
      <c r="D173" s="43">
        <v>12500</v>
      </c>
      <c r="E173" s="42" t="s">
        <v>150</v>
      </c>
      <c r="F173" s="1" t="s">
        <v>20</v>
      </c>
    </row>
    <row r="174" spans="1:6">
      <c r="A174" s="42" t="s">
        <v>87</v>
      </c>
      <c r="B174" s="42" t="s">
        <v>66</v>
      </c>
      <c r="C174" s="42">
        <v>20250608</v>
      </c>
      <c r="D174" s="43">
        <v>40000</v>
      </c>
      <c r="E174" s="42" t="s">
        <v>80</v>
      </c>
      <c r="F174" s="1" t="s">
        <v>7</v>
      </c>
    </row>
    <row r="175" spans="1:6">
      <c r="A175" s="42" t="s">
        <v>87</v>
      </c>
      <c r="B175" s="42" t="s">
        <v>66</v>
      </c>
      <c r="C175" s="42">
        <v>20250522</v>
      </c>
      <c r="D175" s="43">
        <v>30000</v>
      </c>
      <c r="E175" s="42" t="s">
        <v>80</v>
      </c>
      <c r="F175" s="1" t="s">
        <v>7</v>
      </c>
    </row>
    <row r="176" spans="1:6">
      <c r="A176" s="42" t="s">
        <v>87</v>
      </c>
      <c r="B176" s="42" t="s">
        <v>66</v>
      </c>
      <c r="C176" s="42">
        <v>20250517</v>
      </c>
      <c r="D176" s="43">
        <v>40000</v>
      </c>
      <c r="E176" s="42" t="s">
        <v>80</v>
      </c>
      <c r="F176" s="1" t="s">
        <v>7</v>
      </c>
    </row>
    <row r="177" spans="1:6">
      <c r="A177" s="42" t="s">
        <v>87</v>
      </c>
      <c r="B177" s="42" t="s">
        <v>66</v>
      </c>
      <c r="C177" s="42">
        <v>20250516</v>
      </c>
      <c r="D177" s="43">
        <v>13500</v>
      </c>
      <c r="E177" s="42" t="s">
        <v>118</v>
      </c>
      <c r="F177" s="1" t="s">
        <v>48</v>
      </c>
    </row>
    <row r="178" spans="1:6">
      <c r="A178" s="42" t="s">
        <v>87</v>
      </c>
      <c r="B178" s="42" t="s">
        <v>66</v>
      </c>
      <c r="C178" s="42">
        <v>20250507</v>
      </c>
      <c r="D178" s="43">
        <v>13200</v>
      </c>
      <c r="E178" s="42" t="s">
        <v>81</v>
      </c>
      <c r="F178" s="1" t="s">
        <v>20</v>
      </c>
    </row>
    <row r="179" spans="1:6">
      <c r="A179" s="42" t="s">
        <v>87</v>
      </c>
      <c r="B179" s="42" t="s">
        <v>66</v>
      </c>
      <c r="C179" s="42">
        <v>20250507</v>
      </c>
      <c r="D179" s="43">
        <v>180000</v>
      </c>
      <c r="E179" s="42" t="s">
        <v>146</v>
      </c>
      <c r="F179" s="1" t="s">
        <v>48</v>
      </c>
    </row>
    <row r="180" spans="1:6">
      <c r="A180" s="42" t="s">
        <v>87</v>
      </c>
      <c r="B180" s="42" t="s">
        <v>66</v>
      </c>
      <c r="C180" s="42">
        <v>20250513</v>
      </c>
      <c r="D180" s="43">
        <v>32500</v>
      </c>
      <c r="E180" s="42" t="s">
        <v>151</v>
      </c>
      <c r="F180" s="1" t="s">
        <v>48</v>
      </c>
    </row>
    <row r="181" spans="1:6">
      <c r="A181" s="42" t="s">
        <v>87</v>
      </c>
      <c r="B181" s="42" t="s">
        <v>66</v>
      </c>
      <c r="C181" s="42">
        <v>20250409</v>
      </c>
      <c r="D181" s="43">
        <v>3974</v>
      </c>
      <c r="E181" s="42" t="s">
        <v>152</v>
      </c>
      <c r="F181" s="1" t="s">
        <v>9</v>
      </c>
    </row>
    <row r="182" spans="1:6">
      <c r="A182" s="42" t="s">
        <v>87</v>
      </c>
      <c r="B182" s="42" t="s">
        <v>66</v>
      </c>
      <c r="C182" s="42">
        <v>20250424</v>
      </c>
      <c r="D182" s="43">
        <v>4500</v>
      </c>
      <c r="E182" s="42" t="s">
        <v>146</v>
      </c>
      <c r="F182" s="1" t="s">
        <v>48</v>
      </c>
    </row>
    <row r="183" spans="1:6">
      <c r="A183" s="42" t="s">
        <v>87</v>
      </c>
      <c r="B183" s="42" t="s">
        <v>66</v>
      </c>
      <c r="C183" s="42">
        <v>20250424</v>
      </c>
      <c r="D183" s="43">
        <v>39600</v>
      </c>
      <c r="E183" s="42" t="s">
        <v>146</v>
      </c>
      <c r="F183" s="1" t="s">
        <v>48</v>
      </c>
    </row>
    <row r="184" spans="1:6">
      <c r="A184" s="42" t="s">
        <v>87</v>
      </c>
      <c r="B184" s="42" t="s">
        <v>66</v>
      </c>
      <c r="C184" s="42">
        <v>20250424</v>
      </c>
      <c r="D184" s="43">
        <v>44500</v>
      </c>
      <c r="E184" s="42" t="s">
        <v>146</v>
      </c>
      <c r="F184" s="1" t="s">
        <v>48</v>
      </c>
    </row>
    <row r="185" spans="1:6">
      <c r="A185" s="42" t="s">
        <v>87</v>
      </c>
      <c r="B185" s="42" t="s">
        <v>66</v>
      </c>
      <c r="C185" s="42">
        <v>20250429</v>
      </c>
      <c r="D185" s="43">
        <v>21800</v>
      </c>
      <c r="E185" s="42" t="s">
        <v>146</v>
      </c>
      <c r="F185" s="1" t="s">
        <v>48</v>
      </c>
    </row>
    <row r="186" spans="1:6">
      <c r="A186" s="42" t="s">
        <v>87</v>
      </c>
      <c r="B186" s="42" t="s">
        <v>66</v>
      </c>
      <c r="C186" s="42">
        <v>20250429</v>
      </c>
      <c r="D186" s="43">
        <v>4900</v>
      </c>
      <c r="E186" s="42" t="s">
        <v>146</v>
      </c>
      <c r="F186" s="1" t="s">
        <v>48</v>
      </c>
    </row>
    <row r="187" spans="1:6">
      <c r="A187" s="42" t="s">
        <v>87</v>
      </c>
      <c r="B187" s="42" t="s">
        <v>66</v>
      </c>
      <c r="C187" s="42">
        <v>20250421</v>
      </c>
      <c r="D187" s="43">
        <v>105500</v>
      </c>
      <c r="E187" s="42" t="s">
        <v>153</v>
      </c>
      <c r="F187" s="1" t="s">
        <v>48</v>
      </c>
    </row>
  </sheetData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1" t="s">
        <v>11</v>
      </c>
      <c r="B1" s="61"/>
    </row>
    <row r="3" spans="1:3" ht="16.5">
      <c r="A3" s="27" t="s">
        <v>12</v>
      </c>
      <c r="B3" s="28" t="s">
        <v>10</v>
      </c>
      <c r="C3" s="28" t="s">
        <v>26</v>
      </c>
    </row>
    <row r="4" spans="1:3" ht="33" customHeight="1">
      <c r="A4" s="5">
        <v>1</v>
      </c>
      <c r="B4" s="7" t="s">
        <v>21</v>
      </c>
      <c r="C4" s="22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부서장</cp:lastModifiedBy>
  <cp:lastPrinted>2024-04-09T02:30:01Z</cp:lastPrinted>
  <dcterms:created xsi:type="dcterms:W3CDTF">2020-01-28T18:46:27Z</dcterms:created>
  <dcterms:modified xsi:type="dcterms:W3CDTF">2026-04-24T09:37:31Z</dcterms:modified>
</cp:coreProperties>
</file>